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.zjarri\Desktop\Transparenca\PROGRAMI I TRANSPARENCES\"/>
    </mc:Choice>
  </mc:AlternateContent>
  <bookViews>
    <workbookView xWindow="0" yWindow="60" windowWidth="16380" windowHeight="8130" tabRatio="500"/>
  </bookViews>
  <sheets>
    <sheet name="Nr punonjesve  2021" sheetId="1" r:id="rId1"/>
  </sheets>
  <externalReferences>
    <externalReference r:id="rId2"/>
  </externalReferences>
  <definedNames>
    <definedName name="_xlnm.Print_Area" localSheetId="0">'Nr punonjesve  2021'!$A$1:$G$45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4" i="1" l="1"/>
  <c r="D35" i="1"/>
  <c r="D45" i="1" s="1"/>
  <c r="C18" i="1"/>
  <c r="C35" i="1" s="1"/>
</calcChain>
</file>

<file path=xl/sharedStrings.xml><?xml version="1.0" encoding="utf-8"?>
<sst xmlns="http://schemas.openxmlformats.org/spreadsheetml/2006/main" count="149" uniqueCount="124">
  <si>
    <t>Numri i punonjesve  2021</t>
  </si>
  <si>
    <t>Nr.</t>
  </si>
  <si>
    <t>Emertimi</t>
  </si>
  <si>
    <t>Nr. punonjesve sezonale</t>
  </si>
  <si>
    <t>Nr. i punonjesve 2021</t>
  </si>
  <si>
    <t>Urdheri Kryetarit  (Struktura)</t>
  </si>
  <si>
    <t>Lidhja e pagave Nr.</t>
  </si>
  <si>
    <t>VKB e pagave Nr. date</t>
  </si>
  <si>
    <t>Aparati i Bashkise</t>
  </si>
  <si>
    <t xml:space="preserve">UK nr. 17762 dt. 30.04.2021     </t>
  </si>
  <si>
    <t>Lidhja e pagave Nr.1/2</t>
  </si>
  <si>
    <t>VKB  Nr. 32 date 5.4.2017</t>
  </si>
  <si>
    <t>Njesite Administrative ( + Lagjet)</t>
  </si>
  <si>
    <t>Lidhja e pagave Nr.1,1/1,2,3,4,5</t>
  </si>
  <si>
    <t>VKB  Nr.38 date  3.5.2019</t>
  </si>
  <si>
    <t>Task-forca per regjistrimin e asambleve</t>
  </si>
  <si>
    <t>VKB nr.45, dt. 06.07.2016 VKB nr.172, dt. 21.12.2021 per buxhetin rikonfirmuar pika 4</t>
  </si>
  <si>
    <t>Punonjes me kontrate te caktuar per Arkiven</t>
  </si>
  <si>
    <t>VKB nr.172, dt. 21.12.2021 per buxhetin rikonfirmuar pika 5</t>
  </si>
  <si>
    <t>Qendra Rinore</t>
  </si>
  <si>
    <t>UK  nr. 34964/1 dt. 12.10.2020</t>
  </si>
  <si>
    <t>Lidhja e pagave Nr.17</t>
  </si>
  <si>
    <t>VKB  Nr. 132  date 21.12.2017</t>
  </si>
  <si>
    <t>Policia Bashkiake</t>
  </si>
  <si>
    <t>UK nr. 24589 dt. 22.07.2020</t>
  </si>
  <si>
    <t>Lidhja e pagave Nr.3</t>
  </si>
  <si>
    <t>Inspektoriati i Mbrojtjes se Territorit</t>
  </si>
  <si>
    <t>UK nr. 2365/1 dt. 31.01.2020</t>
  </si>
  <si>
    <t>Lidhja e pagave Nr.11</t>
  </si>
  <si>
    <t>VKB  Nr. 34 date 5.4.2017</t>
  </si>
  <si>
    <t>Agjensia e Mbrojtjes se Konsumatoreve</t>
  </si>
  <si>
    <t>UK  nr. 19038/1 dt. 14.05.2021</t>
  </si>
  <si>
    <t>Lidhja e pagave Nr.13</t>
  </si>
  <si>
    <t xml:space="preserve">Drejtoria e Përgjithshme e Taksave dhe Tarifave Vendore </t>
  </si>
  <si>
    <t xml:space="preserve">UK  nr. 4090/1 dt. 24.01.2019 </t>
  </si>
  <si>
    <t>Lidhja e pagave Nr.1</t>
  </si>
  <si>
    <t>Tirana Parking</t>
  </si>
  <si>
    <t>UK  nr. 4560/2 dt. 06.02.2018</t>
  </si>
  <si>
    <t>Lidhja e pagave Nr.16</t>
  </si>
  <si>
    <t>Drejtoria e Përgjithshme e Cerdheve dhe Kopshteve</t>
  </si>
  <si>
    <t>UK  nr. 3331/1 dt. 26.01.2021</t>
  </si>
  <si>
    <t>Lidhja e pagave Nr.5</t>
  </si>
  <si>
    <t>VKB  Nr. 65  date  7.6.2018</t>
  </si>
  <si>
    <t>Agjensia e Parqeve dhe Rekreacionit</t>
  </si>
  <si>
    <t>UK  nr. 17456/1 dt. 30.04.2021</t>
  </si>
  <si>
    <t>Lidhja e pagave Nr.15</t>
  </si>
  <si>
    <t>Drejtoria e Përgjithshme e Pastrimit dhe Gjelbërimit</t>
  </si>
  <si>
    <t xml:space="preserve">UK  nr. 2542/1 dt. 22.01.2021 </t>
  </si>
  <si>
    <t>Lidhja e pagave Nr.2</t>
  </si>
  <si>
    <t>VKB  Nr.22 date  17.3.2020</t>
  </si>
  <si>
    <t>Drejtoria e Përgjithshme e Rrugëve dhe Ndriçimit</t>
  </si>
  <si>
    <t xml:space="preserve">UK  nr. 23612/1 dt. 18.06.2021 </t>
  </si>
  <si>
    <t>Drejtoria e Përgjithshme e Objekteve Publike</t>
  </si>
  <si>
    <t>UK  nr. 29767/1 dt. 30.07.2021</t>
  </si>
  <si>
    <t>Lidhja e pagave Nr.4</t>
  </si>
  <si>
    <t>Qëndra Kulturore Tirana</t>
  </si>
  <si>
    <t>UK  nr. 16067/1 dt. 29.04.2021</t>
  </si>
  <si>
    <t>Lidhja e pagave Nr.6</t>
  </si>
  <si>
    <t>VKB  Nr. 159 date 21.12.2018</t>
  </si>
  <si>
    <t>Klubi Sportiv Tirana</t>
  </si>
  <si>
    <t>UK nr. 13588/1 dt. 29.04.2021</t>
  </si>
  <si>
    <t>Lidhja e pagave Nr.7</t>
  </si>
  <si>
    <t>VKB  Nr.60 date  6.4.2021</t>
  </si>
  <si>
    <t>Qendra  Komunitare "Te qendrojme se bashku"</t>
  </si>
  <si>
    <t>UK  nr. 24864/1 dt. 30.06.2021</t>
  </si>
  <si>
    <t>Lidhja e pagave Nr.9</t>
  </si>
  <si>
    <t>VKB  Nr.67 date  12.6.2020</t>
  </si>
  <si>
    <t>Qendra Komunitare  Multidisiplinare</t>
  </si>
  <si>
    <t>UK  nr. 23167 dt. 13.07.2020</t>
  </si>
  <si>
    <t>Qendra Komunitare "Gonxhe Bojaxhi"</t>
  </si>
  <si>
    <t>UK  nr. 41538 dt. 07.11.2018</t>
  </si>
  <si>
    <t>VKB  Nr.111 date  27.9.2018</t>
  </si>
  <si>
    <t>Qendra  Komunitare  "Shkozë"</t>
  </si>
  <si>
    <t>UK  nr. 11937/1 dt. 19.03.2021</t>
  </si>
  <si>
    <t>Qendra Sociale "Strehëza Tiranë"</t>
  </si>
  <si>
    <t>UK  nr. 41537 dt. 07.11.2018</t>
  </si>
  <si>
    <t>VKB  Nr.112 date  27.9.2018</t>
  </si>
  <si>
    <t>Qendra Komunitare e Terrenit</t>
  </si>
  <si>
    <t>UK  nr. 23165/1 dt. 13.07.2020</t>
  </si>
  <si>
    <t>VKB  Nr.66 date  12.6.2020</t>
  </si>
  <si>
    <t>Agjensia e Administrimit te Tregjeve</t>
  </si>
  <si>
    <t>UK nr. 36433/1 dt. 06.10.2017</t>
  </si>
  <si>
    <t>Lidhja e pagave Nr.20</t>
  </si>
  <si>
    <t>VKB  Nr. 28 date 5.4.2017</t>
  </si>
  <si>
    <t>Agjencia  e Sherbimeve Funerale</t>
  </si>
  <si>
    <t>UK  nr. 2743 dt. 22.01.2021</t>
  </si>
  <si>
    <t>Lidhja e pagave Nr.19</t>
  </si>
  <si>
    <t>VKB  Nr. 36 date 5.4.2017</t>
  </si>
  <si>
    <t>Muzeu vendor "Shtepia studio Kadare"</t>
  </si>
  <si>
    <t>UK  nr. 2151 dt. 15.01.2020</t>
  </si>
  <si>
    <t>Lidhja e pagave Nr.22</t>
  </si>
  <si>
    <t>VKB  Nr.51 date  6.4.2021</t>
  </si>
  <si>
    <t>Muzeu vendor "Shtepia studio Agolli"</t>
  </si>
  <si>
    <t>UK  nr. 11049 dt. 11.03.2021</t>
  </si>
  <si>
    <t>Lidhja e pagave Nr.25</t>
  </si>
  <si>
    <t>VKB  Nr.15   date  1.3.2021</t>
  </si>
  <si>
    <t>Qendra e restaurimit dhe realizimit te veprave te artit "Tirana"</t>
  </si>
  <si>
    <t>UK  nr. 23888 dt. 10.06.2019</t>
  </si>
  <si>
    <t>Lidhja e pagave Nr.23</t>
  </si>
  <si>
    <t>VKB  Nr. 45 date  3.5.2019</t>
  </si>
  <si>
    <t>Agjensia  e Rinise</t>
  </si>
  <si>
    <t>UK  nr. 3228/1 dt. 26.01.2021</t>
  </si>
  <si>
    <t>Lidhja e pagave Nr.24</t>
  </si>
  <si>
    <t>VKB 157  Nr. date 26.12.2019</t>
  </si>
  <si>
    <t>Galeria e Artit Tirana</t>
  </si>
  <si>
    <t>UK  nr. 32323 dt. 23.08.2021</t>
  </si>
  <si>
    <t>Lidhja e pagave Nr.26</t>
  </si>
  <si>
    <t>VKB 96  Nr. date 02.08.2021</t>
  </si>
  <si>
    <t>Shuma</t>
  </si>
  <si>
    <t>Nga Transferta</t>
  </si>
  <si>
    <t>Drejtoria e Konvikteve të Shkollave të Mesme</t>
  </si>
  <si>
    <t>UK nr. 23288/1 dt. 21.07.2020</t>
  </si>
  <si>
    <t xml:space="preserve">Lidhja e pagave Nr. 18                                                                                                                                                                                                                                           </t>
  </si>
  <si>
    <t>Mbrojtja nga Zjarri dhe Shpetimi (MZSH)</t>
  </si>
  <si>
    <t>UK nr. 7574 dt.18.02.2020</t>
  </si>
  <si>
    <t>Lidhja e pagave Nr. 21</t>
  </si>
  <si>
    <t>Klubi Sportiv "Studenti"</t>
  </si>
  <si>
    <t>UK  nr. 34755/1dt. 23.09.2019</t>
  </si>
  <si>
    <t>Lidhja e pagave Nr.7/1</t>
  </si>
  <si>
    <t>VKB  Nr.49  date  3.5.2019</t>
  </si>
  <si>
    <t>Klubi Sportiv Shumësportësh "Partizani"</t>
  </si>
  <si>
    <t>UK  nr. 3050/1  dt. 26.01.2021</t>
  </si>
  <si>
    <t>Lidhja e pagave Nr.7/2</t>
  </si>
  <si>
    <t>Total shtesa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</si>
</sst>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L_e_k_-;\-* #,##0.00_L_e_k_-;_-* \-??_L_e_k_-;_-@_-"/>
    <numFmt numFmtId="165" formatCode="_-* #,##0_L_e_k_-;\-* #,##0_L_e_k_-;_-* \-??_L_e_k_-;_-@_-"/>
  </numFmts>
  <fonts count="13" x14ac:knownFonts="1">
    <font>
      <sz val="10"/>
      <name val="Arial"/>
      <family val="2"/>
      <charset val="1"/>
    </font>
    <font>
      <sz val="9"/>
      <name val="Book Antiqua"/>
      <family val="1"/>
      <charset val="1"/>
    </font>
    <font>
      <b/>
      <u/>
      <sz val="9"/>
      <name val="Book Antiqua"/>
      <family val="1"/>
      <charset val="1"/>
    </font>
    <font>
      <b/>
      <sz val="9"/>
      <name val="Book Antiqua"/>
      <family val="1"/>
      <charset val="1"/>
    </font>
    <font>
      <sz val="9"/>
      <color rgb="FF000000"/>
      <name val="Book Antiqua"/>
      <family val="1"/>
      <charset val="1"/>
    </font>
    <font>
      <sz val="11"/>
      <name val="Book Antiqua"/>
      <family val="1"/>
      <charset val="1"/>
    </font>
    <font>
      <i/>
      <sz val="9"/>
      <name val="Book Antiqua"/>
      <family val="1"/>
      <charset val="1"/>
    </font>
    <font>
      <sz val="10"/>
      <name val="Calibri"/>
      <family val="2"/>
      <charset val="1"/>
    </font>
    <font>
      <i/>
      <sz val="9"/>
      <name val="Calibri"/>
      <family val="2"/>
      <charset val="1"/>
    </font>
    <font>
      <i/>
      <sz val="9"/>
      <color rgb="FF000000"/>
      <name val="Book Antiqua"/>
      <family val="1"/>
      <charset val="1"/>
    </font>
    <font>
      <sz val="9"/>
      <name val="Times New Roman"/>
      <family val="1"/>
      <charset val="1"/>
    </font>
    <font>
      <i/>
      <sz val="10"/>
      <name val="Book Antiqua"/>
      <family val="1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rgb="FFFFFFFF"/>
        <bgColor rgb="FFFBE5D6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CCCCFF"/>
      </patternFill>
    </fill>
    <fill>
      <patternFill patternType="solid">
        <fgColor rgb="FFA6A6A6"/>
        <bgColor rgb="FFBFBFBF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2" fillId="0" borderId="0" applyBorder="0" applyProtection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2" fillId="0" borderId="0" xfId="0" applyFont="1" applyAlignment="1">
      <alignment horizontal="justify"/>
    </xf>
    <xf numFmtId="0" fontId="3" fillId="0" borderId="0" xfId="0" applyFont="1"/>
    <xf numFmtId="14" fontId="3" fillId="0" borderId="0" xfId="0" applyNumberFormat="1" applyFont="1"/>
    <xf numFmtId="165" fontId="1" fillId="0" borderId="0" xfId="1" applyNumberFormat="1" applyFont="1" applyBorder="1" applyAlignment="1" applyProtection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left" wrapText="1"/>
    </xf>
    <xf numFmtId="0" fontId="1" fillId="0" borderId="8" xfId="0" applyFont="1" applyBorder="1"/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horizontal="justify" vertical="center" wrapText="1"/>
    </xf>
    <xf numFmtId="3" fontId="5" fillId="0" borderId="0" xfId="0" applyNumberFormat="1" applyFont="1"/>
    <xf numFmtId="1" fontId="1" fillId="0" borderId="7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8" xfId="0" applyFont="1" applyBorder="1"/>
    <xf numFmtId="0" fontId="1" fillId="0" borderId="0" xfId="0" applyFont="1"/>
    <xf numFmtId="3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3" fontId="4" fillId="0" borderId="6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2" fontId="1" fillId="3" borderId="7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6" xfId="0" applyFont="1" applyBorder="1" applyAlignment="1">
      <alignment horizontal="justify"/>
    </xf>
    <xf numFmtId="2" fontId="1" fillId="3" borderId="7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left"/>
    </xf>
    <xf numFmtId="3" fontId="1" fillId="3" borderId="6" xfId="0" applyNumberFormat="1" applyFont="1" applyFill="1" applyBorder="1" applyAlignment="1">
      <alignment horizontal="left"/>
    </xf>
    <xf numFmtId="3" fontId="1" fillId="0" borderId="6" xfId="0" applyNumberFormat="1" applyFont="1" applyBorder="1" applyAlignment="1">
      <alignment horizontal="center"/>
    </xf>
    <xf numFmtId="0" fontId="6" fillId="3" borderId="0" xfId="0" applyFont="1" applyFill="1"/>
    <xf numFmtId="0" fontId="1" fillId="0" borderId="11" xfId="0" applyFont="1" applyBorder="1" applyAlignment="1">
      <alignment horizontal="justify"/>
    </xf>
    <xf numFmtId="1" fontId="1" fillId="0" borderId="6" xfId="0" applyNumberFormat="1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0" xfId="0" applyFont="1"/>
    <xf numFmtId="3" fontId="1" fillId="0" borderId="7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left"/>
    </xf>
    <xf numFmtId="2" fontId="1" fillId="0" borderId="6" xfId="0" applyNumberFormat="1" applyFont="1" applyBorder="1" applyAlignment="1">
      <alignment horizontal="left"/>
    </xf>
    <xf numFmtId="2" fontId="1" fillId="0" borderId="6" xfId="0" applyNumberFormat="1" applyFont="1" applyBorder="1" applyAlignment="1"/>
    <xf numFmtId="0" fontId="1" fillId="0" borderId="13" xfId="0" applyFont="1" applyBorder="1" applyAlignment="1">
      <alignment horizontal="justify"/>
    </xf>
    <xf numFmtId="0" fontId="1" fillId="3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justify"/>
    </xf>
    <xf numFmtId="0" fontId="1" fillId="4" borderId="14" xfId="0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left"/>
    </xf>
    <xf numFmtId="3" fontId="1" fillId="4" borderId="6" xfId="0" applyNumberFormat="1" applyFont="1" applyFill="1" applyBorder="1" applyAlignment="1">
      <alignment horizontal="left" wrapText="1"/>
    </xf>
    <xf numFmtId="0" fontId="1" fillId="4" borderId="8" xfId="0" applyFont="1" applyFill="1" applyBorder="1"/>
    <xf numFmtId="0" fontId="1" fillId="4" borderId="9" xfId="0" applyFont="1" applyFill="1" applyBorder="1" applyAlignment="1">
      <alignment wrapText="1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justify"/>
    </xf>
    <xf numFmtId="3" fontId="3" fillId="5" borderId="15" xfId="0" applyNumberFormat="1" applyFont="1" applyFill="1" applyBorder="1" applyAlignment="1">
      <alignment horizontal="center"/>
    </xf>
    <xf numFmtId="3" fontId="3" fillId="5" borderId="16" xfId="0" applyNumberFormat="1" applyFont="1" applyFill="1" applyBorder="1" applyAlignment="1">
      <alignment horizontal="center"/>
    </xf>
    <xf numFmtId="3" fontId="3" fillId="5" borderId="16" xfId="0" applyNumberFormat="1" applyFont="1" applyFill="1" applyBorder="1" applyAlignment="1">
      <alignment horizontal="right"/>
    </xf>
    <xf numFmtId="3" fontId="3" fillId="5" borderId="17" xfId="0" applyNumberFormat="1" applyFont="1" applyFill="1" applyBorder="1" applyAlignment="1">
      <alignment horizontal="right"/>
    </xf>
    <xf numFmtId="3" fontId="1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 applyAlignment="1">
      <alignment horizontal="justify"/>
    </xf>
    <xf numFmtId="0" fontId="1" fillId="0" borderId="6" xfId="0" applyFont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1" fillId="0" borderId="6" xfId="0" applyFont="1" applyBorder="1"/>
    <xf numFmtId="0" fontId="9" fillId="3" borderId="6" xfId="0" applyFont="1" applyFill="1" applyBorder="1" applyAlignment="1">
      <alignment horizontal="left"/>
    </xf>
    <xf numFmtId="0" fontId="10" fillId="0" borderId="6" xfId="0" applyFont="1" applyBorder="1" applyAlignment="1"/>
    <xf numFmtId="0" fontId="1" fillId="0" borderId="6" xfId="0" applyFont="1" applyBorder="1"/>
    <xf numFmtId="0" fontId="1" fillId="0" borderId="18" xfId="0" applyFont="1" applyBorder="1"/>
    <xf numFmtId="0" fontId="10" fillId="0" borderId="13" xfId="0" applyFont="1" applyBorder="1" applyAlignment="1"/>
    <xf numFmtId="0" fontId="1" fillId="0" borderId="13" xfId="0" applyFont="1" applyBorder="1" applyAlignment="1">
      <alignment horizontal="justify"/>
    </xf>
    <xf numFmtId="3" fontId="4" fillId="0" borderId="13" xfId="0" applyNumberFormat="1" applyFont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left"/>
    </xf>
    <xf numFmtId="0" fontId="1" fillId="0" borderId="15" xfId="0" applyFont="1" applyBorder="1"/>
    <xf numFmtId="0" fontId="10" fillId="0" borderId="16" xfId="0" applyFont="1" applyBorder="1" applyAlignment="1"/>
    <xf numFmtId="0" fontId="1" fillId="0" borderId="16" xfId="0" applyFont="1" applyBorder="1" applyAlignment="1">
      <alignment horizontal="justify"/>
    </xf>
    <xf numFmtId="0" fontId="1" fillId="0" borderId="16" xfId="0" applyFont="1" applyBorder="1" applyAlignment="1">
      <alignment horizontal="center"/>
    </xf>
    <xf numFmtId="3" fontId="1" fillId="3" borderId="16" xfId="0" applyNumberFormat="1" applyFont="1" applyFill="1" applyBorder="1" applyAlignment="1">
      <alignment horizontal="left"/>
    </xf>
    <xf numFmtId="3" fontId="1" fillId="0" borderId="13" xfId="0" applyNumberFormat="1" applyFont="1" applyBorder="1" applyAlignment="1">
      <alignment horizontal="left" wrapText="1"/>
    </xf>
    <xf numFmtId="0" fontId="1" fillId="0" borderId="13" xfId="0" applyFont="1" applyBorder="1"/>
    <xf numFmtId="0" fontId="1" fillId="0" borderId="19" xfId="0" applyFont="1" applyBorder="1" applyAlignment="1">
      <alignment wrapText="1"/>
    </xf>
    <xf numFmtId="0" fontId="1" fillId="6" borderId="15" xfId="0" applyFont="1" applyFill="1" applyBorder="1"/>
    <xf numFmtId="0" fontId="3" fillId="6" borderId="16" xfId="0" applyFont="1" applyFill="1" applyBorder="1" applyAlignment="1">
      <alignment horizontal="justify"/>
    </xf>
    <xf numFmtId="0" fontId="1" fillId="6" borderId="16" xfId="0" applyFont="1" applyFill="1" applyBorder="1" applyAlignment="1">
      <alignment horizontal="justify"/>
    </xf>
    <xf numFmtId="0" fontId="3" fillId="6" borderId="20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left"/>
    </xf>
    <xf numFmtId="0" fontId="1" fillId="6" borderId="22" xfId="0" applyFont="1" applyFill="1" applyBorder="1"/>
    <xf numFmtId="0" fontId="1" fillId="5" borderId="15" xfId="0" applyFont="1" applyFill="1" applyBorder="1"/>
    <xf numFmtId="0" fontId="1" fillId="5" borderId="16" xfId="0" applyFont="1" applyFill="1" applyBorder="1" applyAlignment="1">
      <alignment horizontal="justify"/>
    </xf>
    <xf numFmtId="3" fontId="3" fillId="5" borderId="20" xfId="0" applyNumberFormat="1" applyFont="1" applyFill="1" applyBorder="1" applyAlignment="1">
      <alignment horizontal="center"/>
    </xf>
    <xf numFmtId="0" fontId="11" fillId="5" borderId="21" xfId="0" applyFont="1" applyFill="1" applyBorder="1" applyAlignment="1">
      <alignment horizontal="left"/>
    </xf>
    <xf numFmtId="0" fontId="1" fillId="5" borderId="17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ida%20Kafia/Lida/Buxheti%202018/Shpenzime%20personeli%20Institucion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a 2018"/>
      <sheetName val="Detajimi "/>
      <sheetName val="Evidenca"/>
      <sheetName val="Aparati"/>
      <sheetName val="Permbledhje njesite"/>
      <sheetName val="Q.rinore"/>
      <sheetName val="IMT"/>
      <sheetName val="Policia"/>
      <sheetName val="AMK"/>
      <sheetName val="DPTTV"/>
      <sheetName val="Tirana parking"/>
      <sheetName val="QEZHEF"/>
      <sheetName val="APR"/>
      <sheetName val="Dpn1"/>
      <sheetName val="Dpn2"/>
      <sheetName val="Dpn3"/>
      <sheetName val="Q.kulturore"/>
      <sheetName val="K.sportiv"/>
      <sheetName val="Te qendr.sebashku"/>
      <sheetName val="Q.multi"/>
      <sheetName val="Q.sh.perbashket"/>
      <sheetName val="Q.shkoze"/>
      <sheetName val="Agjecia Tregjeve"/>
      <sheetName val="Agjencia e sherbimeve funerale"/>
      <sheetName val="D.Konvikteve"/>
      <sheetName val="MZSH"/>
      <sheetName val="Gjendja Civile"/>
      <sheetName val="QKB"/>
      <sheetName val="QEZHEF Transfer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6">
          <cell r="D36">
            <v>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tabSelected="1" topLeftCell="A22" zoomScale="112" zoomScaleNormal="112" workbookViewId="0">
      <selection activeCell="H34" sqref="H34"/>
    </sheetView>
  </sheetViews>
  <sheetFormatPr defaultRowHeight="13.5" x14ac:dyDescent="0.25"/>
  <cols>
    <col min="1" max="1" width="4.28515625" style="1" customWidth="1"/>
    <col min="2" max="2" width="51.140625" style="2" customWidth="1"/>
    <col min="3" max="3" width="9.7109375" style="2" customWidth="1"/>
    <col min="4" max="4" width="11.7109375" style="1" customWidth="1"/>
    <col min="5" max="5" width="31.85546875" style="1" customWidth="1"/>
    <col min="6" max="6" width="19" style="1" customWidth="1"/>
    <col min="7" max="7" width="12.7109375" style="1" hidden="1" customWidth="1"/>
    <col min="8" max="8" width="23.140625" style="1" customWidth="1"/>
    <col min="9" max="9" width="9.5703125" style="1" customWidth="1"/>
    <col min="10" max="10" width="8.140625" style="1" customWidth="1"/>
    <col min="11" max="11" width="8.7109375" style="1" customWidth="1"/>
    <col min="12" max="1025" width="9.140625" style="1" customWidth="1"/>
  </cols>
  <sheetData>
    <row r="1" spans="1:17" ht="14.25" x14ac:dyDescent="0.3">
      <c r="A1" s="3"/>
      <c r="B1" s="4" t="s">
        <v>0</v>
      </c>
      <c r="C1" s="4"/>
      <c r="D1" s="5"/>
      <c r="E1" s="6"/>
      <c r="F1" s="6"/>
    </row>
    <row r="2" spans="1:17" s="7" customFormat="1" ht="14.25" x14ac:dyDescent="0.3">
      <c r="A2" s="3"/>
      <c r="B2" s="4"/>
      <c r="C2" s="4"/>
      <c r="D2" s="100"/>
      <c r="E2" s="100"/>
      <c r="F2" s="1"/>
      <c r="G2" s="1"/>
    </row>
    <row r="3" spans="1:17" s="7" customFormat="1" ht="14.25" customHeight="1" x14ac:dyDescent="0.25">
      <c r="A3" s="101" t="s">
        <v>1</v>
      </c>
      <c r="B3" s="102" t="s">
        <v>2</v>
      </c>
      <c r="C3" s="98" t="s">
        <v>3</v>
      </c>
      <c r="D3" s="103" t="s">
        <v>4</v>
      </c>
      <c r="E3" s="98" t="s">
        <v>5</v>
      </c>
      <c r="F3" s="98" t="s">
        <v>6</v>
      </c>
      <c r="G3" s="98" t="s">
        <v>6</v>
      </c>
      <c r="H3" s="99" t="s">
        <v>7</v>
      </c>
      <c r="I3" s="1"/>
      <c r="J3" s="1"/>
      <c r="K3" s="1"/>
      <c r="L3" s="1"/>
      <c r="M3" s="1"/>
      <c r="N3" s="1"/>
      <c r="O3" s="1"/>
    </row>
    <row r="4" spans="1:17" ht="52.5" customHeight="1" x14ac:dyDescent="0.25">
      <c r="A4" s="101"/>
      <c r="B4" s="102"/>
      <c r="C4" s="98"/>
      <c r="D4" s="103"/>
      <c r="E4" s="98"/>
      <c r="F4" s="98"/>
      <c r="G4" s="98"/>
      <c r="H4" s="99"/>
    </row>
    <row r="5" spans="1:17" ht="24" customHeight="1" x14ac:dyDescent="0.25">
      <c r="A5" s="8">
        <v>1</v>
      </c>
      <c r="B5" s="9" t="s">
        <v>8</v>
      </c>
      <c r="C5" s="10"/>
      <c r="D5" s="11">
        <v>890</v>
      </c>
      <c r="E5" s="12" t="s">
        <v>9</v>
      </c>
      <c r="F5" s="13" t="s">
        <v>10</v>
      </c>
      <c r="G5" s="14"/>
      <c r="H5" s="15" t="s">
        <v>11</v>
      </c>
    </row>
    <row r="6" spans="1:17" ht="27.75" customHeight="1" x14ac:dyDescent="0.3">
      <c r="A6" s="8">
        <v>2</v>
      </c>
      <c r="B6" s="16" t="s">
        <v>12</v>
      </c>
      <c r="C6" s="10"/>
      <c r="D6" s="11">
        <v>574</v>
      </c>
      <c r="E6" s="12" t="s">
        <v>9</v>
      </c>
      <c r="F6" s="13" t="s">
        <v>13</v>
      </c>
      <c r="G6" s="14"/>
      <c r="H6" s="15" t="s">
        <v>14</v>
      </c>
      <c r="I6" s="17"/>
    </row>
    <row r="7" spans="1:17" ht="29.25" customHeight="1" x14ac:dyDescent="0.3">
      <c r="A7" s="8">
        <v>3</v>
      </c>
      <c r="B7" s="16" t="s">
        <v>15</v>
      </c>
      <c r="C7" s="18"/>
      <c r="D7" s="19">
        <v>70</v>
      </c>
      <c r="E7" s="20" t="s">
        <v>16</v>
      </c>
      <c r="F7" s="13"/>
      <c r="G7" s="21"/>
      <c r="H7" s="15"/>
      <c r="I7" s="17"/>
      <c r="P7" s="22"/>
      <c r="Q7" s="22"/>
    </row>
    <row r="8" spans="1:17" ht="27" customHeight="1" x14ac:dyDescent="0.25">
      <c r="A8" s="8">
        <v>4</v>
      </c>
      <c r="B8" s="16" t="s">
        <v>17</v>
      </c>
      <c r="C8" s="18"/>
      <c r="D8" s="23">
        <v>15</v>
      </c>
      <c r="E8" s="24" t="s">
        <v>18</v>
      </c>
      <c r="F8" s="13"/>
      <c r="G8" s="21"/>
      <c r="H8" s="15"/>
      <c r="P8" s="22"/>
      <c r="Q8" s="22"/>
    </row>
    <row r="9" spans="1:17" ht="15" customHeight="1" x14ac:dyDescent="0.25">
      <c r="A9" s="8">
        <v>5</v>
      </c>
      <c r="B9" s="16" t="s">
        <v>19</v>
      </c>
      <c r="C9" s="10"/>
      <c r="D9" s="11">
        <v>13</v>
      </c>
      <c r="E9" s="25" t="s">
        <v>20</v>
      </c>
      <c r="F9" s="13" t="s">
        <v>21</v>
      </c>
      <c r="G9" s="14"/>
      <c r="H9" s="15" t="s">
        <v>22</v>
      </c>
    </row>
    <row r="10" spans="1:17" ht="15" customHeight="1" x14ac:dyDescent="0.3">
      <c r="A10" s="8">
        <v>6</v>
      </c>
      <c r="B10" s="16" t="s">
        <v>23</v>
      </c>
      <c r="C10" s="10"/>
      <c r="D10" s="19">
        <v>500</v>
      </c>
      <c r="E10" s="26" t="s">
        <v>24</v>
      </c>
      <c r="F10" s="13" t="s">
        <v>25</v>
      </c>
      <c r="G10" s="14"/>
      <c r="H10" s="15" t="s">
        <v>11</v>
      </c>
    </row>
    <row r="11" spans="1:17" ht="15" customHeight="1" x14ac:dyDescent="0.3">
      <c r="A11" s="8">
        <v>7</v>
      </c>
      <c r="B11" s="16" t="s">
        <v>26</v>
      </c>
      <c r="C11" s="27"/>
      <c r="D11" s="28">
        <v>148</v>
      </c>
      <c r="E11" s="29" t="s">
        <v>27</v>
      </c>
      <c r="F11" s="13" t="s">
        <v>28</v>
      </c>
      <c r="G11" s="14"/>
      <c r="H11" s="15" t="s">
        <v>29</v>
      </c>
    </row>
    <row r="12" spans="1:17" ht="15" customHeight="1" x14ac:dyDescent="0.25">
      <c r="A12" s="8">
        <v>8</v>
      </c>
      <c r="B12" s="30" t="s">
        <v>30</v>
      </c>
      <c r="C12" s="31"/>
      <c r="D12" s="11">
        <v>188</v>
      </c>
      <c r="E12" s="32" t="s">
        <v>31</v>
      </c>
      <c r="F12" s="13" t="s">
        <v>32</v>
      </c>
      <c r="G12" s="14"/>
      <c r="H12" s="15" t="s">
        <v>29</v>
      </c>
    </row>
    <row r="13" spans="1:17" ht="15" customHeight="1" x14ac:dyDescent="0.25">
      <c r="A13" s="8">
        <v>9</v>
      </c>
      <c r="B13" s="30" t="s">
        <v>33</v>
      </c>
      <c r="C13" s="31"/>
      <c r="D13" s="11">
        <v>260</v>
      </c>
      <c r="E13" s="33" t="s">
        <v>34</v>
      </c>
      <c r="F13" s="13" t="s">
        <v>35</v>
      </c>
      <c r="G13" s="14"/>
      <c r="H13" s="15" t="s">
        <v>29</v>
      </c>
    </row>
    <row r="14" spans="1:17" ht="15" customHeight="1" x14ac:dyDescent="0.25">
      <c r="A14" s="8">
        <v>10</v>
      </c>
      <c r="B14" s="30" t="s">
        <v>36</v>
      </c>
      <c r="C14" s="31"/>
      <c r="D14" s="11">
        <v>115</v>
      </c>
      <c r="E14" s="32" t="s">
        <v>37</v>
      </c>
      <c r="F14" s="13" t="s">
        <v>38</v>
      </c>
      <c r="G14" s="14"/>
      <c r="H14" s="15" t="s">
        <v>29</v>
      </c>
    </row>
    <row r="15" spans="1:17" ht="15" customHeight="1" x14ac:dyDescent="0.3">
      <c r="A15" s="8">
        <v>11</v>
      </c>
      <c r="B15" s="30" t="s">
        <v>39</v>
      </c>
      <c r="C15" s="34"/>
      <c r="D15" s="19">
        <v>833</v>
      </c>
      <c r="E15" s="35" t="s">
        <v>40</v>
      </c>
      <c r="F15" s="13" t="s">
        <v>41</v>
      </c>
      <c r="G15" s="14"/>
      <c r="H15" s="15" t="s">
        <v>42</v>
      </c>
    </row>
    <row r="16" spans="1:17" ht="15" customHeight="1" x14ac:dyDescent="0.25">
      <c r="A16" s="8">
        <v>12</v>
      </c>
      <c r="B16" s="30" t="s">
        <v>43</v>
      </c>
      <c r="C16" s="34"/>
      <c r="D16" s="11">
        <v>396</v>
      </c>
      <c r="E16" s="33" t="s">
        <v>44</v>
      </c>
      <c r="F16" s="13" t="s">
        <v>45</v>
      </c>
      <c r="G16" s="14"/>
      <c r="H16" s="15" t="s">
        <v>29</v>
      </c>
    </row>
    <row r="17" spans="1:8" ht="15" customHeight="1" x14ac:dyDescent="0.25">
      <c r="A17" s="8">
        <v>13</v>
      </c>
      <c r="B17" s="30" t="s">
        <v>46</v>
      </c>
      <c r="C17" s="31"/>
      <c r="D17" s="11">
        <v>550</v>
      </c>
      <c r="E17" s="33" t="s">
        <v>47</v>
      </c>
      <c r="F17" s="13" t="s">
        <v>48</v>
      </c>
      <c r="G17" s="14"/>
      <c r="H17" s="15" t="s">
        <v>49</v>
      </c>
    </row>
    <row r="18" spans="1:8" ht="15" customHeight="1" x14ac:dyDescent="0.25">
      <c r="A18" s="8">
        <v>14</v>
      </c>
      <c r="B18" s="36" t="s">
        <v>50</v>
      </c>
      <c r="C18" s="37">
        <f>[1]Dpn2!D36</f>
        <v>50</v>
      </c>
      <c r="D18" s="11">
        <v>475</v>
      </c>
      <c r="E18" s="32" t="s">
        <v>51</v>
      </c>
      <c r="F18" s="13" t="s">
        <v>25</v>
      </c>
      <c r="G18" s="14"/>
      <c r="H18" s="15" t="s">
        <v>49</v>
      </c>
    </row>
    <row r="19" spans="1:8" ht="15" customHeight="1" x14ac:dyDescent="0.25">
      <c r="A19" s="8">
        <v>15</v>
      </c>
      <c r="B19" s="36" t="s">
        <v>52</v>
      </c>
      <c r="C19" s="37">
        <v>60</v>
      </c>
      <c r="D19" s="11">
        <v>415</v>
      </c>
      <c r="E19" s="32" t="s">
        <v>53</v>
      </c>
      <c r="F19" s="13" t="s">
        <v>54</v>
      </c>
      <c r="G19" s="14"/>
      <c r="H19" s="15" t="s">
        <v>49</v>
      </c>
    </row>
    <row r="20" spans="1:8" ht="15" customHeight="1" x14ac:dyDescent="0.25">
      <c r="A20" s="8">
        <v>16</v>
      </c>
      <c r="B20" s="30" t="s">
        <v>55</v>
      </c>
      <c r="C20" s="38"/>
      <c r="D20" s="11">
        <v>60</v>
      </c>
      <c r="E20" s="33" t="s">
        <v>56</v>
      </c>
      <c r="F20" s="13" t="s">
        <v>57</v>
      </c>
      <c r="G20" s="14"/>
      <c r="H20" s="15" t="s">
        <v>58</v>
      </c>
    </row>
    <row r="21" spans="1:8" ht="15" customHeight="1" x14ac:dyDescent="0.25">
      <c r="A21" s="8">
        <v>17</v>
      </c>
      <c r="B21" s="30" t="s">
        <v>59</v>
      </c>
      <c r="C21" s="39"/>
      <c r="D21" s="19">
        <v>39</v>
      </c>
      <c r="E21" s="40" t="s">
        <v>60</v>
      </c>
      <c r="F21" s="13" t="s">
        <v>61</v>
      </c>
      <c r="G21" s="14"/>
      <c r="H21" s="15" t="s">
        <v>62</v>
      </c>
    </row>
    <row r="22" spans="1:8" ht="15" customHeight="1" x14ac:dyDescent="0.25">
      <c r="A22" s="8">
        <v>18</v>
      </c>
      <c r="B22" s="30" t="s">
        <v>63</v>
      </c>
      <c r="C22" s="38"/>
      <c r="D22" s="41">
        <v>27</v>
      </c>
      <c r="E22" s="32" t="s">
        <v>64</v>
      </c>
      <c r="F22" s="13" t="s">
        <v>65</v>
      </c>
      <c r="G22" s="14"/>
      <c r="H22" s="15" t="s">
        <v>66</v>
      </c>
    </row>
    <row r="23" spans="1:8" ht="15" customHeight="1" x14ac:dyDescent="0.25">
      <c r="A23" s="8">
        <v>19</v>
      </c>
      <c r="B23" s="30" t="s">
        <v>67</v>
      </c>
      <c r="C23" s="38"/>
      <c r="D23" s="41">
        <v>26</v>
      </c>
      <c r="E23" s="33" t="s">
        <v>68</v>
      </c>
      <c r="F23" s="13" t="s">
        <v>65</v>
      </c>
      <c r="G23" s="14"/>
      <c r="H23" s="15" t="s">
        <v>66</v>
      </c>
    </row>
    <row r="24" spans="1:8" ht="15" customHeight="1" x14ac:dyDescent="0.25">
      <c r="A24" s="8">
        <v>20</v>
      </c>
      <c r="B24" s="30" t="s">
        <v>69</v>
      </c>
      <c r="C24" s="38"/>
      <c r="D24" s="42">
        <v>26</v>
      </c>
      <c r="E24" s="43" t="s">
        <v>70</v>
      </c>
      <c r="F24" s="13" t="s">
        <v>65</v>
      </c>
      <c r="G24" s="14"/>
      <c r="H24" s="15" t="s">
        <v>71</v>
      </c>
    </row>
    <row r="25" spans="1:8" ht="15" customHeight="1" x14ac:dyDescent="0.25">
      <c r="A25" s="8">
        <v>21</v>
      </c>
      <c r="B25" s="44" t="s">
        <v>72</v>
      </c>
      <c r="C25" s="38"/>
      <c r="D25" s="41">
        <v>26</v>
      </c>
      <c r="E25" s="32" t="s">
        <v>73</v>
      </c>
      <c r="F25" s="13" t="s">
        <v>65</v>
      </c>
      <c r="G25" s="14"/>
      <c r="H25" s="15" t="s">
        <v>66</v>
      </c>
    </row>
    <row r="26" spans="1:8" ht="15" customHeight="1" x14ac:dyDescent="0.25">
      <c r="A26" s="8">
        <v>22</v>
      </c>
      <c r="B26" s="45" t="s">
        <v>74</v>
      </c>
      <c r="C26" s="38"/>
      <c r="D26" s="41">
        <v>12</v>
      </c>
      <c r="E26" s="43" t="s">
        <v>75</v>
      </c>
      <c r="F26" s="13" t="s">
        <v>65</v>
      </c>
      <c r="G26" s="14"/>
      <c r="H26" s="15" t="s">
        <v>76</v>
      </c>
    </row>
    <row r="27" spans="1:8" ht="15" customHeight="1" x14ac:dyDescent="0.25">
      <c r="A27" s="8">
        <v>23</v>
      </c>
      <c r="B27" s="45" t="s">
        <v>77</v>
      </c>
      <c r="C27" s="38"/>
      <c r="D27" s="41">
        <v>20</v>
      </c>
      <c r="E27" s="43" t="s">
        <v>78</v>
      </c>
      <c r="F27" s="13" t="s">
        <v>65</v>
      </c>
      <c r="G27" s="14"/>
      <c r="H27" s="15" t="s">
        <v>79</v>
      </c>
    </row>
    <row r="28" spans="1:8" ht="15" customHeight="1" x14ac:dyDescent="0.25">
      <c r="A28" s="8">
        <v>24</v>
      </c>
      <c r="B28" s="30" t="s">
        <v>80</v>
      </c>
      <c r="C28" s="38"/>
      <c r="D28" s="41">
        <v>36</v>
      </c>
      <c r="E28" s="32" t="s">
        <v>81</v>
      </c>
      <c r="F28" s="13" t="s">
        <v>82</v>
      </c>
      <c r="G28" s="14"/>
      <c r="H28" s="15" t="s">
        <v>83</v>
      </c>
    </row>
    <row r="29" spans="1:8" ht="15" customHeight="1" x14ac:dyDescent="0.25">
      <c r="A29" s="8">
        <v>25</v>
      </c>
      <c r="B29" s="30" t="s">
        <v>84</v>
      </c>
      <c r="C29" s="38"/>
      <c r="D29" s="11">
        <v>132</v>
      </c>
      <c r="E29" s="32" t="s">
        <v>85</v>
      </c>
      <c r="F29" s="13" t="s">
        <v>86</v>
      </c>
      <c r="G29" s="14"/>
      <c r="H29" s="15" t="s">
        <v>87</v>
      </c>
    </row>
    <row r="30" spans="1:8" ht="15" customHeight="1" x14ac:dyDescent="0.25">
      <c r="A30" s="8">
        <v>26</v>
      </c>
      <c r="B30" s="46" t="s">
        <v>88</v>
      </c>
      <c r="C30" s="47"/>
      <c r="D30" s="11">
        <v>6</v>
      </c>
      <c r="E30" s="32" t="s">
        <v>89</v>
      </c>
      <c r="F30" s="13" t="s">
        <v>90</v>
      </c>
      <c r="G30" s="14"/>
      <c r="H30" s="15" t="s">
        <v>91</v>
      </c>
    </row>
    <row r="31" spans="1:8" ht="15" customHeight="1" x14ac:dyDescent="0.25">
      <c r="A31" s="8"/>
      <c r="B31" s="46" t="s">
        <v>92</v>
      </c>
      <c r="C31" s="47"/>
      <c r="D31" s="11">
        <v>6</v>
      </c>
      <c r="E31" s="32" t="s">
        <v>93</v>
      </c>
      <c r="F31" s="13" t="s">
        <v>94</v>
      </c>
      <c r="G31" s="14"/>
      <c r="H31" s="15" t="s">
        <v>95</v>
      </c>
    </row>
    <row r="32" spans="1:8" ht="15" customHeight="1" x14ac:dyDescent="0.25">
      <c r="A32" s="8">
        <v>27</v>
      </c>
      <c r="B32" s="46" t="s">
        <v>96</v>
      </c>
      <c r="C32" s="47"/>
      <c r="D32" s="11">
        <v>7</v>
      </c>
      <c r="E32" s="32" t="s">
        <v>97</v>
      </c>
      <c r="F32" s="13" t="s">
        <v>98</v>
      </c>
      <c r="G32" s="14"/>
      <c r="H32" s="15" t="s">
        <v>99</v>
      </c>
    </row>
    <row r="33" spans="1:9" ht="15" customHeight="1" x14ac:dyDescent="0.25">
      <c r="A33" s="8">
        <v>28</v>
      </c>
      <c r="B33" s="46" t="s">
        <v>100</v>
      </c>
      <c r="C33" s="47"/>
      <c r="D33" s="11">
        <v>13</v>
      </c>
      <c r="E33" s="32" t="s">
        <v>101</v>
      </c>
      <c r="F33" s="13" t="s">
        <v>102</v>
      </c>
      <c r="G33" s="14"/>
      <c r="H33" s="15" t="s">
        <v>103</v>
      </c>
    </row>
    <row r="34" spans="1:9" ht="15" customHeight="1" x14ac:dyDescent="0.25">
      <c r="A34" s="8">
        <v>29</v>
      </c>
      <c r="B34" s="48" t="s">
        <v>104</v>
      </c>
      <c r="C34" s="49"/>
      <c r="D34" s="50">
        <v>12</v>
      </c>
      <c r="E34" s="51" t="s">
        <v>105</v>
      </c>
      <c r="F34" s="52" t="s">
        <v>106</v>
      </c>
      <c r="G34" s="53"/>
      <c r="H34" s="54" t="s">
        <v>107</v>
      </c>
    </row>
    <row r="35" spans="1:9" ht="14.25" x14ac:dyDescent="0.3">
      <c r="A35" s="55"/>
      <c r="B35" s="56" t="s">
        <v>108</v>
      </c>
      <c r="C35" s="57">
        <f>SUM(C5:C33)</f>
        <v>110</v>
      </c>
      <c r="D35" s="57">
        <f>SUM(D5:D34)</f>
        <v>5890</v>
      </c>
      <c r="E35" s="58"/>
      <c r="F35" s="59"/>
      <c r="G35" s="59"/>
      <c r="H35" s="60"/>
      <c r="I35" s="61"/>
    </row>
    <row r="36" spans="1:9" s="22" customFormat="1" ht="14.25" x14ac:dyDescent="0.3">
      <c r="A36" s="62"/>
      <c r="B36" s="63"/>
      <c r="C36" s="64"/>
      <c r="D36" s="64"/>
      <c r="E36" s="64"/>
      <c r="F36" s="65"/>
    </row>
    <row r="37" spans="1:9" ht="14.25" x14ac:dyDescent="0.3">
      <c r="A37" s="62"/>
      <c r="B37" s="63" t="s">
        <v>109</v>
      </c>
      <c r="C37" s="64"/>
      <c r="D37" s="64"/>
      <c r="E37" s="64"/>
      <c r="F37" s="65"/>
    </row>
    <row r="38" spans="1:9" ht="14.25" x14ac:dyDescent="0.3">
      <c r="A38" s="66">
        <v>1</v>
      </c>
      <c r="B38" s="30" t="s">
        <v>110</v>
      </c>
      <c r="C38" s="67"/>
      <c r="D38" s="68">
        <v>113</v>
      </c>
      <c r="E38" s="69" t="s">
        <v>111</v>
      </c>
      <c r="F38" s="13" t="s">
        <v>112</v>
      </c>
      <c r="G38" s="70"/>
      <c r="H38" s="15" t="s">
        <v>91</v>
      </c>
    </row>
    <row r="39" spans="1:9" ht="14.25" x14ac:dyDescent="0.3">
      <c r="A39" s="66">
        <v>2</v>
      </c>
      <c r="B39" s="30" t="s">
        <v>113</v>
      </c>
      <c r="C39" s="67"/>
      <c r="D39" s="11">
        <v>166</v>
      </c>
      <c r="E39" s="71" t="s">
        <v>114</v>
      </c>
      <c r="F39" s="13" t="s">
        <v>115</v>
      </c>
      <c r="G39" s="70"/>
      <c r="H39" s="15" t="s">
        <v>91</v>
      </c>
    </row>
    <row r="40" spans="1:9" ht="14.25" x14ac:dyDescent="0.3">
      <c r="A40" s="66">
        <v>3</v>
      </c>
      <c r="B40" s="72" t="s">
        <v>39</v>
      </c>
      <c r="C40" s="67"/>
      <c r="D40" s="19">
        <v>968</v>
      </c>
      <c r="E40" s="35" t="s">
        <v>40</v>
      </c>
      <c r="F40" s="13"/>
      <c r="G40" s="73"/>
      <c r="H40" s="15"/>
    </row>
    <row r="41" spans="1:9" x14ac:dyDescent="0.25">
      <c r="A41" s="74">
        <v>4</v>
      </c>
      <c r="B41" s="75" t="s">
        <v>52</v>
      </c>
      <c r="C41" s="76"/>
      <c r="D41" s="77">
        <v>430</v>
      </c>
      <c r="E41" s="78" t="s">
        <v>53</v>
      </c>
      <c r="F41" s="13"/>
      <c r="G41" s="73"/>
      <c r="H41" s="15"/>
    </row>
    <row r="42" spans="1:9" x14ac:dyDescent="0.25">
      <c r="A42" s="66">
        <v>5</v>
      </c>
      <c r="B42" s="72" t="s">
        <v>116</v>
      </c>
      <c r="C42" s="67"/>
      <c r="D42" s="68">
        <v>18</v>
      </c>
      <c r="E42" s="33" t="s">
        <v>117</v>
      </c>
      <c r="F42" s="13" t="s">
        <v>118</v>
      </c>
      <c r="G42" s="73"/>
      <c r="H42" s="15" t="s">
        <v>119</v>
      </c>
    </row>
    <row r="43" spans="1:9" x14ac:dyDescent="0.25">
      <c r="A43" s="79">
        <v>6</v>
      </c>
      <c r="B43" s="80" t="s">
        <v>120</v>
      </c>
      <c r="C43" s="81"/>
      <c r="D43" s="82">
        <v>10</v>
      </c>
      <c r="E43" s="83" t="s">
        <v>121</v>
      </c>
      <c r="F43" s="84" t="s">
        <v>122</v>
      </c>
      <c r="G43" s="85"/>
      <c r="H43" s="86" t="s">
        <v>119</v>
      </c>
    </row>
    <row r="44" spans="1:9" ht="15" x14ac:dyDescent="0.3">
      <c r="A44" s="87"/>
      <c r="B44" s="88" t="s">
        <v>108</v>
      </c>
      <c r="C44" s="89"/>
      <c r="D44" s="90">
        <f>SUM(D38:D43)</f>
        <v>1705</v>
      </c>
      <c r="E44" s="91"/>
      <c r="F44" s="92"/>
      <c r="G44" s="92"/>
      <c r="H44" s="92"/>
    </row>
    <row r="45" spans="1:9" ht="15" x14ac:dyDescent="0.3">
      <c r="A45" s="93"/>
      <c r="B45" s="56" t="s">
        <v>123</v>
      </c>
      <c r="C45" s="94"/>
      <c r="D45" s="95">
        <f>D35+D44</f>
        <v>7595</v>
      </c>
      <c r="E45" s="96"/>
      <c r="F45" s="97"/>
      <c r="G45" s="97"/>
      <c r="H45" s="97"/>
    </row>
  </sheetData>
  <mergeCells count="9">
    <mergeCell ref="F3:F4"/>
    <mergeCell ref="G3:G4"/>
    <mergeCell ref="H3:H4"/>
    <mergeCell ref="D2:E2"/>
    <mergeCell ref="A3:A4"/>
    <mergeCell ref="B3:B4"/>
    <mergeCell ref="C3:C4"/>
    <mergeCell ref="D3:D4"/>
    <mergeCell ref="E3:E4"/>
  </mergeCells>
  <pageMargins left="0.5" right="0.1" top="0.85" bottom="0.1" header="0.51180555555555496" footer="0.51180555555555496"/>
  <pageSetup paperSize="9" scale="95" firstPageNumber="0" orientation="landscape" horizontalDpi="300" verticalDpi="30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 punonjesve  2021</vt:lpstr>
      <vt:lpstr>'Nr punonjesve 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Elida Kafia</dc:creator>
  <dc:description/>
  <cp:lastModifiedBy>Ina Zjarri</cp:lastModifiedBy>
  <cp:revision>0</cp:revision>
  <cp:lastPrinted>2020-02-12T12:04:21Z</cp:lastPrinted>
  <dcterms:created xsi:type="dcterms:W3CDTF">2018-02-20T12:25:40Z</dcterms:created>
  <dcterms:modified xsi:type="dcterms:W3CDTF">2021-10-01T07:14:56Z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